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صناعة التحويل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l="1"/>
  <c r="B14" i="1"/>
  <c r="B12" i="1"/>
  <c r="B13" i="1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<sst xmlns="http://schemas.openxmlformats.org/spreadsheetml/2006/main" count="20" uniqueCount="20">
  <si>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</si>
  <si>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</si>
  <si>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</si>
  <si>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</si>
  <si>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</si>
  <si>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</si>
  <si>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</si>
  <si>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</si>
  <si>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</si>
  <si>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</si>
  <si>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</si>
  <si>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</si>
  <si>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</si>
  <si>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</si>
  <si>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الصناعة التحويلية - إمارة دبي</t>
  </si>
  <si>
    <t xml:space="preserve"> Economic Indictors of  Manufacturing activities- Emirate of Dubai</t>
  </si>
  <si>
    <t>* Not include the Financial intermediation services indirectly measured (FISIM)</t>
  </si>
  <si>
    <t>Compensation of  Workers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</si>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</sst>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7">
    <xf numFmtId="0" fontId="0" fillId="0" borderId="0" xfId="0"/>
    <xf numFmtId="0" fontId="3" fillId="0" borderId="0" xfId="2" applyFont="1" applyAlignment="1">
      <alignment horizontal="right" vertical="top" readingOrder="2"/>
    </xf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7" fillId="3" borderId="1" xfId="2" applyFont="1" applyFill="1" applyBorder="1" applyAlignment="1">
      <alignment horizontal="right" vertical="center" wrapText="1" indent="1" readingOrder="2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 wrapText="1" indent="1" readingOrder="2"/>
    </xf>
    <xf numFmtId="0" fontId="5" fillId="0" borderId="0" xfId="2" applyFont="1"/>
    <xf numFmtId="49" fontId="9" fillId="2" borderId="5" xfId="3" applyNumberFormat="1" applyFont="1" applyFill="1" applyBorder="1" applyAlignment="1">
      <alignment horizontal="right" vertical="center" indent="1"/>
    </xf>
    <xf numFmtId="37" fontId="4" fillId="0" borderId="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49" fontId="10" fillId="2" borderId="5" xfId="3" applyNumberFormat="1" applyFont="1" applyFill="1" applyBorder="1" applyAlignment="1">
      <alignment horizontal="right" vertical="center" indent="1"/>
    </xf>
    <xf numFmtId="37" fontId="4" fillId="0" borderId="2" xfId="1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49" fontId="9" fillId="2" borderId="6" xfId="3" applyNumberFormat="1" applyFont="1" applyFill="1" applyBorder="1" applyAlignment="1">
      <alignment horizontal="right" vertical="center" indent="1"/>
    </xf>
    <xf numFmtId="37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 vertical="center"/>
    </xf>
    <xf numFmtId="37" fontId="4" fillId="0" borderId="0" xfId="2" applyNumberFormat="1" applyFont="1"/>
    <xf numFmtId="0" fontId="3" fillId="0" borderId="0" xfId="2" applyFont="1" applyAlignment="1"/>
    <xf numFmtId="0" fontId="3" fillId="0" borderId="0" xfId="2" applyFont="1" applyAlignment="1">
      <alignment vertical="top"/>
    </xf>
    <xf numFmtId="0" fontId="3" fillId="0" borderId="0" xfId="0" applyFont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NumberFormat="1" applyFont="1" applyAlignment="1">
      <alignment horizontal="center" vertical="center" wrapText="1"/>
    </xf>
    <xf numFmtId="0" fontId="5" fillId="0" borderId="0" xfId="2" applyNumberFormat="1" applyFont="1" applyAlignment="1">
      <alignment horizontal="center" vertical="top" wrapText="1"/>
    </xf>
    <xf numFmtId="0" fontId="6" fillId="0" borderId="0" xfId="2" applyFont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3362325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76650" y="0"/>
          <a:ext cx="93154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C18"/>
  <sheetViews>
    <sheetView showGridLines="0" rightToLeft="1" tabSelected="1" workbookViewId="0">
      <selection activeCell="B18" sqref="B18"/>
    </sheetView>
  </sheetViews>
  <sheetFormatPr defaultColWidth="9.140625" defaultRowHeight="14.25" x14ac:dyDescent="0.2"/>
  <cols>
    <col min="1" max="1" width="50.7109375" style="2" customWidth="1"/>
    <col min="2" max="2" width="40.140625" style="2" customWidth="1"/>
    <col min="3" max="3" width="50.7109375" style="2" customWidth="1"/>
    <col min="4" max="16384" width="9.140625" style="2"/>
  </cols>
  <sheetData>
    <row r="3" spans="1:3" ht="27" customHeight="1" x14ac:dyDescent="0.2"/>
    <row r="4" spans="1:3" ht="27" customHeight="1" x14ac:dyDescent="0.2"/>
    <row r="5" spans="1:3" s="3" customFormat="1" ht="15" customHeight="1" x14ac:dyDescent="0.25">
      <c r="A5" s="23" t="s">
        <v>14</v>
      </c>
      <c r="B5" s="23"/>
      <c r="C5" s="23"/>
    </row>
    <row r="6" spans="1:3" s="4" customFormat="1" ht="15" customHeight="1" x14ac:dyDescent="0.25">
      <c r="A6" s="24" t="s">
        <v>15</v>
      </c>
      <c r="B6" s="24"/>
      <c r="C6" s="24"/>
    </row>
    <row r="7" spans="1:3" s="4" customFormat="1" ht="30" customHeight="1" x14ac:dyDescent="0.25">
      <c r="A7" s="25">
        <v>2016</v>
      </c>
      <c r="B7" s="25"/>
      <c r="C7" s="25"/>
    </row>
    <row r="8" spans="1:3" x14ac:dyDescent="0.2">
      <c r="A8" s="26" t="s">
        <v>10</v>
      </c>
      <c r="B8" s="26"/>
      <c r="C8" s="26"/>
    </row>
    <row r="9" spans="1:3" s="8" customFormat="1" ht="39.950000000000003" customHeight="1" x14ac:dyDescent="0.2">
      <c r="A9" s="5" t="s">
        <v>0</v>
      </c>
      <c r="B9" s="6" t="s">
        <v>11</v>
      </c>
      <c r="C9" s="7" t="s">
        <v>12</v>
      </c>
    </row>
    <row r="10" spans="1:3" ht="30" customHeight="1" x14ac:dyDescent="0.2">
      <c r="A10" s="9" t="s">
        <v>1</v>
      </c>
      <c r="B10" s="10">
        <f>263653</f>
        <v>263653</v>
      </c>
      <c r="C10" s="11" t="s">
        <v>2</v>
      </c>
    </row>
    <row r="11" spans="1:3" ht="30" customHeight="1" x14ac:dyDescent="0.2">
      <c r="A11" s="12" t="s">
        <v>6</v>
      </c>
      <c r="B11" s="13">
        <f>14719.5571146719*1000</f>
        <v>14719557.114671899</v>
      </c>
      <c r="C11" s="11" t="s">
        <v>17</v>
      </c>
    </row>
    <row r="12" spans="1:3" ht="30" customHeight="1" x14ac:dyDescent="0.2">
      <c r="A12" s="9" t="s">
        <v>7</v>
      </c>
      <c r="B12" s="14">
        <f>80711.0695934929*1000</f>
        <v>80711069.593492895</v>
      </c>
      <c r="C12" s="11" t="s">
        <v>3</v>
      </c>
    </row>
    <row r="13" spans="1:3" ht="30" customHeight="1" x14ac:dyDescent="0.2">
      <c r="A13" s="9" t="s">
        <v>8</v>
      </c>
      <c r="B13" s="13">
        <f>118753.238347411*1000</f>
        <v>118753238.34741099</v>
      </c>
      <c r="C13" s="11" t="s">
        <v>4</v>
      </c>
    </row>
    <row r="14" spans="1:3" ht="30" customHeight="1" x14ac:dyDescent="0.2">
      <c r="A14" s="15" t="s">
        <v>9</v>
      </c>
      <c r="B14" s="16">
        <f>38042.1687539176*1000</f>
        <v>38042168.753917597</v>
      </c>
      <c r="C14" s="17" t="s">
        <v>5</v>
      </c>
    </row>
    <row r="15" spans="1:3" x14ac:dyDescent="0.2">
      <c r="A15" s="18" t="s">
        <v>19</v>
      </c>
      <c r="B15" s="22" t="s">
        <v>18</v>
      </c>
      <c r="C15" s="22"/>
    </row>
    <row r="16" spans="1:3" x14ac:dyDescent="0.2">
      <c r="A16" s="1" t="s">
        <v>13</v>
      </c>
      <c r="B16" s="20"/>
      <c r="C16" s="21" t="s">
        <v>16</v>
      </c>
    </row>
    <row r="18" spans="2:2" x14ac:dyDescent="0.2">
      <c r="B18" s="19"/>
    </row>
  </sheetData>
  <mergeCells count="5">
    <mergeCell ref="B15:C15"/>
    <mergeCell ref="A5:C5"/>
    <mergeCell ref="A6:C6"/>
    <mergeCell ref="A7:C7"/>
    <mergeCell ref="A8:C8"/>
  </mergeCells>
  <printOptions horizontalCentered="1"/>
  <pageMargins left="0" right="0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الصناعة التحويلية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29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90A55C7-9103-49C1-B5FC-0857FC9D8525}"/>
</file>

<file path=customXml/itemProps2.xml><?xml version="1.0" encoding="utf-8"?>
<ds:datastoreItem xmlns:ds="http://schemas.openxmlformats.org/officeDocument/2006/customXml" ds:itemID="{EA26C04F-B7D4-4ACD-88EF-10B03A21D9D7}"/>
</file>

<file path=customXml/itemProps3.xml><?xml version="1.0" encoding="utf-8"?>
<ds:datastoreItem xmlns:ds="http://schemas.openxmlformats.org/officeDocument/2006/customXml" ds:itemID="{8B22F73A-848B-47DC-B488-6E1275F4AEBC}"/>
</file>

<file path=customXml/itemProps4.xml><?xml version="1.0" encoding="utf-8"?>
<ds:datastoreItem xmlns:ds="http://schemas.openxmlformats.org/officeDocument/2006/customXml" ds:itemID="{7CFA3748-92C7-43DD-9C69-3A6EC1755B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الصناعة التحويلية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 Manufacturing activities-2016</dc:title>
  <dc:creator>Suhair Hatem Al Izzi</dc:creator>
  <cp:lastModifiedBy>Suhair Hatem Al Izzi</cp:lastModifiedBy>
  <cp:lastPrinted>2018-08-01T09:45:42Z</cp:lastPrinted>
  <dcterms:created xsi:type="dcterms:W3CDTF">2013-12-24T06:03:56Z</dcterms:created>
  <dcterms:modified xsi:type="dcterms:W3CDTF">2018-08-01T09:45:48Z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